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OCTUBRE" sheetId="1" r:id="rId1"/>
    <sheet name="AGOSTO" sheetId="2" r:id="rId2"/>
    <sheet name="JUNIO" sheetId="3" r:id="rId3"/>
    <sheet name="MAYO" sheetId="4" r:id="rId4"/>
    <sheet name="ABRIL" sheetId="5" r:id="rId5"/>
    <sheet name="MARZO" sheetId="6" r:id="rId6"/>
    <sheet name="FEBRERO" sheetId="7" r:id="rId7"/>
    <sheet name="ENERO" sheetId="8" r:id="rId8"/>
  </sheets>
  <definedNames>
    <definedName name="_xlnm.Print_Titles" localSheetId="4">'ABRIL'!$3:$3</definedName>
    <definedName name="_xlnm.Print_Titles" localSheetId="1">'AGOSTO'!$3:$3</definedName>
    <definedName name="_xlnm.Print_Titles" localSheetId="7">'ENERO'!$3:$3</definedName>
    <definedName name="_xlnm.Print_Titles" localSheetId="6">'FEBRERO'!$3:$3</definedName>
    <definedName name="_xlnm.Print_Titles" localSheetId="2">'JUNIO'!$3:$3</definedName>
    <definedName name="_xlnm.Print_Titles" localSheetId="5">'MARZO'!$3:$3</definedName>
    <definedName name="_xlnm.Print_Titles" localSheetId="3">'MAYO'!$3:$3</definedName>
    <definedName name="_xlnm.Print_Titles" localSheetId="0">'OCTUBRE'!$3:$3</definedName>
  </definedNames>
  <calcPr fullCalcOnLoad="1"/>
</workbook>
</file>

<file path=xl/sharedStrings.xml><?xml version="1.0" encoding="utf-8"?>
<sst xmlns="http://schemas.openxmlformats.org/spreadsheetml/2006/main" count="444" uniqueCount="232">
  <si>
    <t>Empresa Adjudicada</t>
  </si>
  <si>
    <t>Tipo de Empresa Adjudicada</t>
  </si>
  <si>
    <t>Mipyme Mujer</t>
  </si>
  <si>
    <t>MiPyme</t>
  </si>
  <si>
    <t>Codigo del Proceso</t>
  </si>
  <si>
    <t>proceso de Compra</t>
  </si>
  <si>
    <t>Monto por Contratos</t>
  </si>
  <si>
    <t>SOWEY COMERCIAL, E.I.R.L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</si>
  <si>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</si>
  <si>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</si>
  <si>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</si>
  <si>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</si>
  <si>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</si>
  <si>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Gerente de Compras</t>
  </si>
  <si>
    <t>Ramon Fernado Ortiz</t>
  </si>
  <si>
    <t>CASA DOÑA MARCIA, CADOMA,SRL</t>
  </si>
  <si>
    <t>ECOQUIMICA RLP, SRL</t>
  </si>
  <si>
    <t>Relacion de compras realizadas a Micro Pequeñas y Medianas Empresa (MiPyme)  y Mipyme Mujer, Enero 2022</t>
  </si>
  <si>
    <t>CEA-DAF-CM-2021-0258</t>
  </si>
  <si>
    <t>CEA-DAF-CM-2021-0259</t>
  </si>
  <si>
    <t>CEA-DAF-CM-2021-0260</t>
  </si>
  <si>
    <t>CEA-DAF-CM-2022-0001</t>
  </si>
  <si>
    <t>CEA-DAF-CM-2022-0002</t>
  </si>
  <si>
    <t>CEA-DAF-CM-2022-0005</t>
  </si>
  <si>
    <t>CEA-DAF-CM-2022-0008</t>
  </si>
  <si>
    <t>CEA-DAF-CM-2022-0009</t>
  </si>
  <si>
    <t>CEA-DAF-CM-2022-0010</t>
  </si>
  <si>
    <t>CEA-DAF-CM-2022-0011</t>
  </si>
  <si>
    <t>CEA-DAF-CM-2022-0013</t>
  </si>
  <si>
    <t>CEA-DAF-CM-2022-0015</t>
  </si>
  <si>
    <t>CEA-DAF-CM-2022-0025</t>
  </si>
  <si>
    <t>CEA-DAF-CM-2022-0028</t>
  </si>
  <si>
    <t>CEA-UC-CD-2021-0201</t>
  </si>
  <si>
    <t>CEA-UC-CD-2022-0006</t>
  </si>
  <si>
    <t>CEA-UC-CD-2022-0010</t>
  </si>
  <si>
    <t>CEA-UC-CD-2022-0012</t>
  </si>
  <si>
    <t>CEA-UC-CD-2022-0014</t>
  </si>
  <si>
    <t>CEA-UC-CD-2022-0019</t>
  </si>
  <si>
    <t>ADQUISICION TUBOS Y TOLAS HN</t>
  </si>
  <si>
    <t>ADQUISICIÓN DE MACHETES, LIMAS Y GUANTES, USO BRACEROS CORTES DE CAÑA DEL INGENIO PORVENIR</t>
  </si>
  <si>
    <t>SERVICIO DE MANTENIMIENTO SUBESTACION  ELECTRICA Y ANALISIS Y PRUEBA</t>
  </si>
  <si>
    <t xml:space="preserve">LUBRICANTES </t>
  </si>
  <si>
    <t>ADQUISICION COLCHONETA TIPO MILITAR</t>
  </si>
  <si>
    <t>ADQUISICIÓN DE TORNILLOS, ARANDELAS Y TUERCAS, USO: INGENIO PORVENIR.</t>
  </si>
  <si>
    <t xml:space="preserve">ADQUISICIÓN DE PIEZAS PARA ALZADORA JHON DEERE </t>
  </si>
  <si>
    <t>SERVICIO DE MANTENIMIENTO ROCTOR DE LA TURBINA DEL MOLINO</t>
  </si>
  <si>
    <t>SERVICIO MANTENIMIENTO DE TURBINA 1,2, Y 3 DEL INGENIO PORVENIR</t>
  </si>
  <si>
    <t xml:space="preserve">ADQUISICION DE RODAMIENTOS </t>
  </si>
  <si>
    <t>SERVICIO DE CROMADO DE VÁSTAGOS</t>
  </si>
  <si>
    <t>SERVICIO DE INSTALACION DE 1 FILTRO DE CACHAZA</t>
  </si>
  <si>
    <t>DIFERENCIALES</t>
  </si>
  <si>
    <t>SOLVENTE DE LAVADO Y SECADO  RAPIDO</t>
  </si>
  <si>
    <t>LAMPARAS,DIFUSORES,ALAMBRE Y FUSIBLES</t>
  </si>
  <si>
    <t>REPARACIÓN DE BOTELLA HIDRÁULICA</t>
  </si>
  <si>
    <t>SERVICIO DE DESBASTAR, RELLENAR Y MECANIZAR CON METAL BABBIT</t>
  </si>
  <si>
    <t>ADQUISICION DE ROLL BEARINGS</t>
  </si>
  <si>
    <t>SOMOS INDUSTRIAL, SRL</t>
  </si>
  <si>
    <t>ROSSEL, SRL</t>
  </si>
  <si>
    <t>INVERSIONES CONQUES, SRL</t>
  </si>
  <si>
    <t>ALMAXTEL, SRL</t>
  </si>
  <si>
    <t>COLCHONERIA FAMA, SRL</t>
  </si>
  <si>
    <t>CÁCERES &amp; EQUIPOS, SRL</t>
  </si>
  <si>
    <t>ELECTRO SERVICIOS QUISQUEYA, SRL</t>
  </si>
  <si>
    <t>SERVICIO MANTENIMIENTO TURBO GENERADOR NO.1, INGENIO PORVENIR.</t>
  </si>
  <si>
    <t>CAJUFA, SRL</t>
  </si>
  <si>
    <t>EL MUNDO HIDRÁULICO, SRL</t>
  </si>
  <si>
    <t>GARFEB, SRL</t>
  </si>
  <si>
    <t>FLOCULANTE EN FUNDA DE 25KG, POLÍMETRO DE ALTO PESO MOLECULAR DE CARGA ANIONICA EN FORMA DE POLVO COLOR BLANCO. PARA USO DEL INGENIO PORVENIR</t>
  </si>
  <si>
    <t>BENESTA, SRL</t>
  </si>
  <si>
    <t>MERCANTIL RAMI, SRL</t>
  </si>
  <si>
    <t>SERD-NET, SRL</t>
  </si>
  <si>
    <t>Relacion de compras realizadas a Micro Pequeñas y Medianas Empresa (MiPyme)  y Mipyme Mujer, febrero 2022</t>
  </si>
  <si>
    <t>CEA-DAF-CM-2022-0044</t>
  </si>
  <si>
    <t>CEA-UC-CD-2022-0022</t>
  </si>
  <si>
    <t>CEA-DAF-CM-2022-0027</t>
  </si>
  <si>
    <t>CEA-DAF-CM-2022-0047</t>
  </si>
  <si>
    <t>CEA-DAF-CM-2022-0049</t>
  </si>
  <si>
    <t>CEA-DAF-CM-2022-0056</t>
  </si>
  <si>
    <t>CEA-DAF-CM-2022-0051</t>
  </si>
  <si>
    <t>CEA-DAF-CM-2022-0054</t>
  </si>
  <si>
    <t>CEA-DAF-CM-2022-0061</t>
  </si>
  <si>
    <t>CEA-DAF-CM-2022-0063</t>
  </si>
  <si>
    <t>CEA-DAF-CM-2022-0042</t>
  </si>
  <si>
    <t>CEA-UC-CD-2022-0031</t>
  </si>
  <si>
    <t>CEA-DAF-CM-2022-0065</t>
  </si>
  <si>
    <t>CEA-UC-CD-2022-0034</t>
  </si>
  <si>
    <t>CEA-UC-CD-2022-0020</t>
  </si>
  <si>
    <t>CEA-DAF-CM-2022-0045</t>
  </si>
  <si>
    <t>CEA-UC-CD-2022-0027</t>
  </si>
  <si>
    <t>CEA-DAF-CM-2022-0052</t>
  </si>
  <si>
    <t>CEA-DAF-CM-2022-0066</t>
  </si>
  <si>
    <t>CEA-UC-CD-2022-0026</t>
  </si>
  <si>
    <t>GEDESCO SRL</t>
  </si>
  <si>
    <t>Mercantil Rami, SRL</t>
  </si>
  <si>
    <t>Cáceres &amp; Equipos, SRL</t>
  </si>
  <si>
    <t>Liru Servicios Multiples, SRL</t>
  </si>
  <si>
    <t>Cajufa, SRL</t>
  </si>
  <si>
    <t>Multiservicios F&amp;S, SRL</t>
  </si>
  <si>
    <t>Dita Services, SRL</t>
  </si>
  <si>
    <t>Inversiones Bautista Beras, SRL</t>
  </si>
  <si>
    <t>Forli Import, SRL</t>
  </si>
  <si>
    <t>Khalicco Investments, SRL</t>
  </si>
  <si>
    <t>Suplidora Hidamar, SRL</t>
  </si>
  <si>
    <t>Casa Doña Marcia, Cadoma,SRL</t>
  </si>
  <si>
    <t>GTG Industrial, SRL</t>
  </si>
  <si>
    <t>Ecoquimica RLP, SRL</t>
  </si>
  <si>
    <t>S&amp;Y Supply, SRL</t>
  </si>
  <si>
    <t>Wisnet SRL</t>
  </si>
  <si>
    <t>Suplidora LAH, SRL</t>
  </si>
  <si>
    <t>ADQUISICION DE BATERIAS PARA USO OFICINA PRINCIPA L E INGENIO PORVENIR</t>
  </si>
  <si>
    <t>TERMINALES VARIOS</t>
  </si>
  <si>
    <t>ADQUISICIÓN DE PIEZAS PARA RASTRA, INGENIO PORVENIR</t>
  </si>
  <si>
    <t>CORREAS PARA SER UTILIZADAS EN LA CENTRIFUGA</t>
  </si>
  <si>
    <t>TRANSMISION MECANICA PARA TOYOTA COASTER 2011</t>
  </si>
  <si>
    <t>ADQUISICION DE ROLLS BEARING CON SUS COPAS</t>
  </si>
  <si>
    <t xml:space="preserve">ADQUISICION DE LUBRICANTES PARA FACTORIA </t>
  </si>
  <si>
    <t>HIDRAULICO 68</t>
  </si>
  <si>
    <t>SERVICIO MANTENIMIENTO COMPRESORES</t>
  </si>
  <si>
    <t>ADQUISICION DE CUARTONES, ENLATE Y CLAVOS</t>
  </si>
  <si>
    <t>REPARACIÓN DE TRANSMISIÓN</t>
  </si>
  <si>
    <t>GREDAR FICHA 01</t>
  </si>
  <si>
    <t>ADQUISICION DE GOMAS PARA USO DE LA OFICINA PRINCIPAL</t>
  </si>
  <si>
    <t>ADQUISICIÓN DE MUELLE</t>
  </si>
  <si>
    <t>BISAGRAS,CANDADOS,LLAVES PRECION</t>
  </si>
  <si>
    <t>ADQUISICION DE TENSO ACTIVO, ACIDO FOSFORICO AL 85%  Y ALCOHOL ISOPROPILICO AL 70%</t>
  </si>
  <si>
    <t>EQUIPO DE ACETILENO A GAS</t>
  </si>
  <si>
    <t xml:space="preserve">ADQUISICION DE  ACONDICIONADORES DE AIRES </t>
  </si>
  <si>
    <t>MATERIALES DE LIMPIEZA</t>
  </si>
  <si>
    <t xml:space="preserve">Adquisición de Sillones Ejecutivos y Secretariales  </t>
  </si>
  <si>
    <t>Ofisol Suministros y Servicios, EIRL</t>
  </si>
  <si>
    <t>Relacion de compras realizadas a Micro Pequeñas y Medianas Empresa (MiPyme)  y Mipyme Mujer, marzo 2022</t>
  </si>
  <si>
    <t>CEA-DAF-CM-2022-0067</t>
  </si>
  <si>
    <t>CEA-DAF-CM-2022-0069</t>
  </si>
  <si>
    <t>CEA-DAF-CM-2022-0071</t>
  </si>
  <si>
    <t>CEA-DAF-CM-2022-0072</t>
  </si>
  <si>
    <t>CEA-DAF-CM-2022-0077</t>
  </si>
  <si>
    <t>CEA-DAF-CM-2022-0078</t>
  </si>
  <si>
    <t>CEA-DAF-CM-2022-0083</t>
  </si>
  <si>
    <t>CEA-DAF-CM-2022-0084</t>
  </si>
  <si>
    <t>CEA-DAF-CM-2022-0085</t>
  </si>
  <si>
    <t>CEA-UC-CD-2022-0037</t>
  </si>
  <si>
    <t>CEA-UC-CD-2022-0038</t>
  </si>
  <si>
    <t>CEA-UC-CD-2022-0039</t>
  </si>
  <si>
    <t>CEA-UC-CD-2022-0040</t>
  </si>
  <si>
    <t>CEA-UC-CD-2022-0041</t>
  </si>
  <si>
    <t>CEA-UC-CD-2022-0042</t>
  </si>
  <si>
    <t>CEA-UC-CD-2022-0044</t>
  </si>
  <si>
    <t>JG Acueductos y Partes, SRL</t>
  </si>
  <si>
    <t>Fis Soluciones SRL</t>
  </si>
  <si>
    <t>Inversiones Conques, SRL</t>
  </si>
  <si>
    <t>Garfeb, SRL</t>
  </si>
  <si>
    <t>Tecni Electric, SRL</t>
  </si>
  <si>
    <t>Distribuidora Bacesmos, SRL</t>
  </si>
  <si>
    <t>Sowey Comercial, E.I.R.L</t>
  </si>
  <si>
    <t>IAPE Dominicana, SRL</t>
  </si>
  <si>
    <t>Multiservice24 FL, SRL</t>
  </si>
  <si>
    <t>INODORO,TUBODS,CODOS,PLOMERIA INGENIO</t>
  </si>
  <si>
    <t>Floculante en Funda de 25KG, Polímetro de Alto Peso Molecular de Carga Anionica en Forma de Polvo Color Blanco. Para uso del Ingenio Porvenir</t>
  </si>
  <si>
    <t xml:space="preserve">TONNERS PARA LAS DIFERENTES AREAS </t>
  </si>
  <si>
    <t>ADQUISICION DE PLANCHAS PARA PLATAFORMA METALICA</t>
  </si>
  <si>
    <t>ADQUISICIÓN DE EQUIPOS DE SEGURIDAD</t>
  </si>
  <si>
    <t>DESMONTURA GUSANO MEZCLADOR, REDUCTOR Y CALENTADOR</t>
  </si>
  <si>
    <t>DESMONTURA DE VARIOS EQUIPOS</t>
  </si>
  <si>
    <t>ADQUISICIÓN DE SODA CAUSTICA LIQUIDA 50%</t>
  </si>
  <si>
    <t>2 MOTOSIERRAS Y 3 CIZALLAS</t>
  </si>
  <si>
    <t>ADQUISICION DE MODULO ELECTRONICO</t>
  </si>
  <si>
    <t>1 ARRANCADOR 1  BREAKER</t>
  </si>
  <si>
    <t>ADQUISICIÓN DE PINTURA PARA VEHÍCULOS</t>
  </si>
  <si>
    <t>CINTAS REFLECTIVAS,BOTAS ,MASCARILLAS Y OTROS</t>
  </si>
  <si>
    <t xml:space="preserve">NEVERA Y BEBEDERO </t>
  </si>
  <si>
    <t>CEA-UC-CD-2022-0053</t>
  </si>
  <si>
    <t>CEA-UC-CD-2022-0054</t>
  </si>
  <si>
    <t>CEA-UC-CD-2022-0056</t>
  </si>
  <si>
    <t>CEA-DAF-CM-2022-0115</t>
  </si>
  <si>
    <t>CEA-DAF-CM-2022-0114</t>
  </si>
  <si>
    <t>SEALER,THINNER,LIJAS Y OTROS</t>
  </si>
  <si>
    <t>ADQUISICIÓN DE TORNILLO, ARANDELA Y TURCAS</t>
  </si>
  <si>
    <t>ADQUISICIÓN DE FLOCULANTE, INENIO PORVENIR</t>
  </si>
  <si>
    <t>INVERSIONES BAUTISTA BERAS, SRL</t>
  </si>
  <si>
    <t>TECNIMETRO, SRL</t>
  </si>
  <si>
    <t>SERVICIO DE INSTALACIÓN DE VOLANTA Y PIÑÓN, CORTADORA COSECHADORA ZOOMLIOM AS60T,</t>
  </si>
  <si>
    <t>MULTISERVICIOS F&amp;S, SRL</t>
  </si>
  <si>
    <t>Relacion de compras realizadas a Micro Pequeñas y Medianas Empresa (MiPyme)  y Mipyme Mujer, Abril 2022</t>
  </si>
  <si>
    <t>Relacion de compras realizadas a Micro Pequeñas y Medianas Empresa (MiPyme)  y Mipyme Mujer, Mayo 2022</t>
  </si>
  <si>
    <t>CEA-UC-CD-2022-0065</t>
  </si>
  <si>
    <t>CEA-DAF-CM-2022-0140</t>
  </si>
  <si>
    <t>CEA-DAF-CM-2022-0139</t>
  </si>
  <si>
    <t>CEA-UC-CD-2022-0070</t>
  </si>
  <si>
    <t>CEA-UC-CD-2022-0063</t>
  </si>
  <si>
    <t>CEA-UC-CD-2022-0067</t>
  </si>
  <si>
    <t xml:space="preserve">ADQUISICION DE ALCOHOL ISOPORPILICO AL 95 % PARA EL INGENIO PORVENIR </t>
  </si>
  <si>
    <t>LUBRICANTES PARA LOS MOLINOS DEL INGENIO PORVENIR</t>
  </si>
  <si>
    <t>ADQUISICIÓN DE CUCHILLAS Y TORNILLOS, PARA COSECHADORA ZOOMLION, INGENIO PORVENIR</t>
  </si>
  <si>
    <t>1500 PIES ALAMBRE # 4</t>
  </si>
  <si>
    <t>ADQUISICION DE SOLVENTES PARA USO DEL INGENIO PORVENIR</t>
  </si>
  <si>
    <t>PMED, PRODUCTOS MÉDICOS DOMINICANOS, SRL</t>
  </si>
  <si>
    <t>MIPYME</t>
  </si>
  <si>
    <t>FORLI IMPORT, SRL</t>
  </si>
  <si>
    <t>FRANCIS ELÉCTRICOS Y EQUIPOS, SRL</t>
  </si>
  <si>
    <t>MIPYME MUJER</t>
  </si>
  <si>
    <t>BOYER TEJEDA PARTES EUROPEAS, SRL</t>
  </si>
  <si>
    <t>CEA-DAF-CM-2022-0149</t>
  </si>
  <si>
    <t>Proceso de Compra</t>
  </si>
  <si>
    <t>BOMBA SUMERGIBLE 60 HP</t>
  </si>
  <si>
    <t>CEA-UC-CD-2022-0086</t>
  </si>
  <si>
    <t>CEA-CCC-PEPB-2022-0005</t>
  </si>
  <si>
    <t>CEA-DAF-CM-2022-0176</t>
  </si>
  <si>
    <t>CEA-DAF-CM-2022-0178</t>
  </si>
  <si>
    <t>SERVICIO PUBLICIDAD</t>
  </si>
  <si>
    <t>ADQUISICIÓN DE COMBUSTIBLE</t>
  </si>
  <si>
    <t>Relacion de compras realizadas a Micro Pequeñas y Medianas Empresa (MiPyme)  y Mipyme Mujer, Agosto 2022</t>
  </si>
  <si>
    <t>MADE GÓMEZ GRUPO DE IMPRESIÓN, SRL</t>
  </si>
  <si>
    <t xml:space="preserve">RESMA DE PAPEL DE CONTRARO </t>
  </si>
  <si>
    <t>AZUCAR FM, SRL</t>
  </si>
  <si>
    <t>B&amp;F MERCANTIL, SRL</t>
  </si>
  <si>
    <t>LONA IMPERMIABLE DE ALGODON 20´X14´</t>
  </si>
  <si>
    <t>DK PETROLEUM, SRL</t>
  </si>
  <si>
    <t>CEA-DAF-CM-2022-0161</t>
  </si>
  <si>
    <t>CEA-DAF-CM-2022-0194</t>
  </si>
  <si>
    <t>CEA-DAF-CM-2022-0198</t>
  </si>
  <si>
    <t>CEA-DAF-CM-2022-0195</t>
  </si>
  <si>
    <t>CEA-DAF-CM-2022-0206</t>
  </si>
  <si>
    <t>Inversiones Tejeda Valera Inteval, SRL</t>
  </si>
  <si>
    <t>Gedco Inversuply, SRL</t>
  </si>
  <si>
    <t>Centro de Terminación e Impresiones Y J V, SRL</t>
  </si>
  <si>
    <t>Electro Servicios Quisqueya, SRL</t>
  </si>
  <si>
    <t>Intermediación &amp; Negocios Marte Ramirez, SRL</t>
  </si>
  <si>
    <t>Accesorios de oficina y escritorio</t>
  </si>
  <si>
    <t>Baterías  y  generadores  y  transmisión  de  energía  cinética</t>
  </si>
  <si>
    <t>Distribución de fluidos y gas</t>
  </si>
  <si>
    <t>Servicios de mantenimiento y reparaciones de construcciones e instalaciones</t>
  </si>
  <si>
    <t>Relacion de compras realizadas a Micro Pequeñas y Medianas Empresa (MiPyme)  y Mipyme Mujer, octubre 2022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</si>
</sst>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/d/yyyy\ h:mm"/>
    <numFmt numFmtId="182" formatCode="\(#,##0_);\(#,##0\)"/>
    <numFmt numFmtId="183" formatCode="\(#,##0_);[Red]\(#,##0\)"/>
    <numFmt numFmtId="184" formatCode="\(#,##0.00_);\(#,##0.00\)"/>
    <numFmt numFmtId="185" formatCode="\(#,##0.00_);[Red]\(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[$-10816]dd/mm/yyyy\ hh:mm:ss"/>
    <numFmt numFmtId="189" formatCode="[$-C0A]dddd\,\ dd&quot; de &quot;mmmm&quot; de &quot;yy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9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6"/>
      <color rgb="FF0033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48" fillId="0" borderId="0" xfId="0" applyFont="1" applyAlignment="1">
      <alignment horizontal="left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 readingOrder="1"/>
      <protection locked="0"/>
    </xf>
    <xf numFmtId="4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48" fillId="0" borderId="0" xfId="0" applyFont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Alignment="1">
      <alignment horizontal="left"/>
    </xf>
    <xf numFmtId="1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0" fillId="0" borderId="0" xfId="0" applyNumberFormat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F18" sqref="F18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2" spans="2:7" ht="17.25" customHeight="1">
      <c r="B2" s="33"/>
      <c r="C2" s="33"/>
      <c r="D2" s="33"/>
      <c r="E2" s="33"/>
      <c r="F2" s="33"/>
      <c r="G2" s="33"/>
    </row>
    <row r="3" spans="2:7" ht="3" customHeight="1" hidden="1">
      <c r="B3" s="33"/>
      <c r="C3" s="33"/>
      <c r="D3" s="33"/>
      <c r="E3" s="33"/>
      <c r="F3" s="33"/>
      <c r="G3" s="33"/>
    </row>
    <row r="4" spans="1:7" ht="16.5" customHeight="1">
      <c r="A4" s="31" t="s">
        <v>10</v>
      </c>
      <c r="B4" s="31"/>
      <c r="C4" s="31"/>
      <c r="D4" s="31"/>
      <c r="E4" s="31"/>
      <c r="F4" s="31"/>
      <c r="G4" s="30"/>
    </row>
    <row r="5" spans="1:7" ht="16.5" customHeight="1">
      <c r="A5" s="34" t="s">
        <v>9</v>
      </c>
      <c r="B5" s="35"/>
      <c r="C5" s="35"/>
      <c r="D5" s="35"/>
      <c r="E5" s="35"/>
      <c r="F5" s="35"/>
      <c r="G5" s="30"/>
    </row>
    <row r="6" spans="1:7" ht="16.5" customHeight="1">
      <c r="A6" s="36" t="s">
        <v>231</v>
      </c>
      <c r="B6" s="36"/>
      <c r="C6" s="36"/>
      <c r="D6" s="36"/>
      <c r="E6" s="36"/>
      <c r="F6" s="36"/>
      <c r="G6" s="30"/>
    </row>
    <row r="7" spans="1:7" ht="16.5" customHeight="1">
      <c r="A7" s="37"/>
      <c r="B7" s="37"/>
      <c r="C7" s="37"/>
      <c r="D7" s="37"/>
      <c r="E7" s="37"/>
      <c r="F7" s="37"/>
      <c r="G7" s="30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1" t="s">
        <v>11</v>
      </c>
    </row>
    <row r="9" spans="1:6" ht="22.5">
      <c r="A9" s="17" t="s">
        <v>217</v>
      </c>
      <c r="B9" s="18" t="s">
        <v>222</v>
      </c>
      <c r="C9" s="18" t="s">
        <v>227</v>
      </c>
      <c r="D9" s="17" t="s">
        <v>3</v>
      </c>
      <c r="E9" s="19">
        <v>46551</v>
      </c>
      <c r="F9" s="23">
        <v>44838.39642515046</v>
      </c>
    </row>
    <row r="10" spans="1:6" ht="22.5">
      <c r="A10" s="17" t="s">
        <v>218</v>
      </c>
      <c r="B10" s="18" t="s">
        <v>223</v>
      </c>
      <c r="C10" s="18" t="s">
        <v>228</v>
      </c>
      <c r="D10" s="17" t="s">
        <v>3</v>
      </c>
      <c r="E10" s="19">
        <v>698658</v>
      </c>
      <c r="F10" s="23">
        <v>44838.50125231481</v>
      </c>
    </row>
    <row r="11" spans="1:6" ht="12.75">
      <c r="A11" s="17" t="s">
        <v>219</v>
      </c>
      <c r="B11" s="18" t="s">
        <v>56</v>
      </c>
      <c r="C11" s="18" t="s">
        <v>229</v>
      </c>
      <c r="D11" s="17" t="s">
        <v>3</v>
      </c>
      <c r="E11" s="19">
        <v>388661</v>
      </c>
      <c r="F11" s="23">
        <v>44841.50482476852</v>
      </c>
    </row>
    <row r="12" spans="1:6" ht="21.75" customHeight="1">
      <c r="A12" s="17" t="s">
        <v>220</v>
      </c>
      <c r="B12" s="18" t="s">
        <v>224</v>
      </c>
      <c r="C12" s="18" t="s">
        <v>227</v>
      </c>
      <c r="D12" s="17" t="s">
        <v>3</v>
      </c>
      <c r="E12" s="19">
        <v>118000</v>
      </c>
      <c r="F12" s="22">
        <v>44845.479841319444</v>
      </c>
    </row>
    <row r="13" spans="1:6" ht="21.75" customHeight="1">
      <c r="A13" s="17" t="s">
        <v>221</v>
      </c>
      <c r="B13" s="18" t="s">
        <v>225</v>
      </c>
      <c r="C13" s="18" t="s">
        <v>230</v>
      </c>
      <c r="D13" s="17" t="s">
        <v>3</v>
      </c>
      <c r="E13" s="19">
        <v>1158816</v>
      </c>
      <c r="F13" s="23">
        <v>44862.50393688657</v>
      </c>
    </row>
    <row r="14" spans="1:6" ht="21.75" customHeight="1">
      <c r="A14" s="17" t="s">
        <v>217</v>
      </c>
      <c r="B14" s="18" t="s">
        <v>226</v>
      </c>
      <c r="C14" s="18" t="s">
        <v>227</v>
      </c>
      <c r="D14" s="17" t="s">
        <v>2</v>
      </c>
      <c r="E14" s="19">
        <v>1258</v>
      </c>
      <c r="F14" s="22">
        <v>44838.39642515046</v>
      </c>
    </row>
    <row r="15" spans="1:5" ht="19.5" customHeight="1">
      <c r="A15" s="4" t="s">
        <v>12</v>
      </c>
      <c r="D15" s="5" t="s">
        <v>8</v>
      </c>
      <c r="E15" s="6">
        <f>SUM(E9:E14)</f>
        <v>2411944</v>
      </c>
    </row>
    <row r="20" spans="1:6" ht="18">
      <c r="A20" s="31" t="s">
        <v>14</v>
      </c>
      <c r="B20" s="31"/>
      <c r="C20" s="31"/>
      <c r="D20" s="31"/>
      <c r="E20" s="31"/>
      <c r="F20" s="31"/>
    </row>
    <row r="21" spans="1:6" ht="15">
      <c r="A21" s="32" t="s">
        <v>13</v>
      </c>
      <c r="B21" s="32"/>
      <c r="C21" s="32"/>
      <c r="D21" s="32"/>
      <c r="E21" s="32"/>
      <c r="F21" s="32"/>
    </row>
  </sheetData>
  <sheetProtection/>
  <mergeCells count="8">
    <mergeCell ref="A20:F20"/>
    <mergeCell ref="A21:F21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2" spans="2:7" ht="17.25" customHeight="1">
      <c r="B2" s="33"/>
      <c r="C2" s="33"/>
      <c r="D2" s="33"/>
      <c r="E2" s="33"/>
      <c r="F2" s="33"/>
      <c r="G2" s="33"/>
    </row>
    <row r="3" spans="2:7" ht="3" customHeight="1" hidden="1">
      <c r="B3" s="33"/>
      <c r="C3" s="33"/>
      <c r="D3" s="33"/>
      <c r="E3" s="33"/>
      <c r="F3" s="33"/>
      <c r="G3" s="33"/>
    </row>
    <row r="4" spans="1:7" ht="16.5" customHeight="1">
      <c r="A4" s="31" t="s">
        <v>10</v>
      </c>
      <c r="B4" s="31"/>
      <c r="C4" s="31"/>
      <c r="D4" s="31"/>
      <c r="E4" s="31"/>
      <c r="F4" s="31"/>
      <c r="G4" s="29"/>
    </row>
    <row r="5" spans="1:7" ht="16.5" customHeight="1">
      <c r="A5" s="34" t="s">
        <v>9</v>
      </c>
      <c r="B5" s="35"/>
      <c r="C5" s="35"/>
      <c r="D5" s="35"/>
      <c r="E5" s="35"/>
      <c r="F5" s="35"/>
      <c r="G5" s="29"/>
    </row>
    <row r="6" spans="1:7" ht="16.5" customHeight="1">
      <c r="A6" s="36" t="s">
        <v>210</v>
      </c>
      <c r="B6" s="36"/>
      <c r="C6" s="36"/>
      <c r="D6" s="36"/>
      <c r="E6" s="36"/>
      <c r="F6" s="36"/>
      <c r="G6" s="29"/>
    </row>
    <row r="7" spans="1:7" ht="16.5" customHeight="1">
      <c r="A7" s="37"/>
      <c r="B7" s="37"/>
      <c r="C7" s="37"/>
      <c r="D7" s="37"/>
      <c r="E7" s="37"/>
      <c r="F7" s="37"/>
      <c r="G7" s="29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1" t="s">
        <v>11</v>
      </c>
    </row>
    <row r="9" spans="1:6" ht="22.5">
      <c r="A9" s="17" t="s">
        <v>204</v>
      </c>
      <c r="B9" s="18" t="s">
        <v>211</v>
      </c>
      <c r="C9" s="18" t="s">
        <v>212</v>
      </c>
      <c r="D9" s="17" t="s">
        <v>196</v>
      </c>
      <c r="E9" s="19">
        <v>50150</v>
      </c>
      <c r="F9" s="23">
        <v>44790</v>
      </c>
    </row>
    <row r="10" spans="1:6" ht="21.75" customHeight="1">
      <c r="A10" s="17" t="s">
        <v>205</v>
      </c>
      <c r="B10" s="18" t="s">
        <v>213</v>
      </c>
      <c r="C10" s="18" t="s">
        <v>208</v>
      </c>
      <c r="D10" s="17" t="s">
        <v>199</v>
      </c>
      <c r="E10" s="19">
        <v>61450</v>
      </c>
      <c r="F10" s="22">
        <v>44791</v>
      </c>
    </row>
    <row r="11" spans="1:6" ht="21.75" customHeight="1">
      <c r="A11" s="17" t="s">
        <v>206</v>
      </c>
      <c r="B11" s="18" t="s">
        <v>214</v>
      </c>
      <c r="C11" s="18" t="s">
        <v>215</v>
      </c>
      <c r="D11" s="17" t="s">
        <v>199</v>
      </c>
      <c r="E11" s="19">
        <v>206868</v>
      </c>
      <c r="F11" s="23">
        <v>44783</v>
      </c>
    </row>
    <row r="12" spans="1:6" ht="21.75" customHeight="1">
      <c r="A12" s="17" t="s">
        <v>207</v>
      </c>
      <c r="B12" s="18" t="s">
        <v>216</v>
      </c>
      <c r="C12" s="18" t="s">
        <v>209</v>
      </c>
      <c r="D12" s="17" t="s">
        <v>199</v>
      </c>
      <c r="E12" s="19">
        <v>1045500</v>
      </c>
      <c r="F12" s="22">
        <v>44778</v>
      </c>
    </row>
    <row r="13" spans="1:5" ht="19.5" customHeight="1">
      <c r="A13" s="4" t="s">
        <v>12</v>
      </c>
      <c r="D13" s="5" t="s">
        <v>8</v>
      </c>
      <c r="E13" s="6">
        <f>SUM(E9:E12)</f>
        <v>1363968</v>
      </c>
    </row>
    <row r="18" spans="1:6" ht="18">
      <c r="A18" s="31" t="s">
        <v>14</v>
      </c>
      <c r="B18" s="31"/>
      <c r="C18" s="31"/>
      <c r="D18" s="31"/>
      <c r="E18" s="31"/>
      <c r="F18" s="31"/>
    </row>
    <row r="19" spans="1:6" ht="15">
      <c r="A19" s="32" t="s">
        <v>13</v>
      </c>
      <c r="B19" s="32"/>
      <c r="C19" s="32"/>
      <c r="D19" s="32"/>
      <c r="E19" s="32"/>
      <c r="F19" s="32"/>
    </row>
  </sheetData>
  <sheetProtection/>
  <mergeCells count="8">
    <mergeCell ref="A18:F18"/>
    <mergeCell ref="A19:F19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showGridLines="0" zoomScalePageLayoutView="0" workbookViewId="0" topLeftCell="B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2" spans="2:7" ht="17.25" customHeight="1">
      <c r="B2" s="33"/>
      <c r="C2" s="33"/>
      <c r="D2" s="33"/>
      <c r="E2" s="33"/>
      <c r="F2" s="33"/>
      <c r="G2" s="33"/>
    </row>
    <row r="3" spans="2:7" ht="3" customHeight="1" hidden="1">
      <c r="B3" s="33"/>
      <c r="C3" s="33"/>
      <c r="D3" s="33"/>
      <c r="E3" s="33"/>
      <c r="F3" s="33"/>
      <c r="G3" s="33"/>
    </row>
    <row r="4" spans="1:7" ht="16.5" customHeight="1">
      <c r="A4" s="31" t="s">
        <v>10</v>
      </c>
      <c r="B4" s="31"/>
      <c r="C4" s="31"/>
      <c r="D4" s="31"/>
      <c r="E4" s="31"/>
      <c r="F4" s="31"/>
      <c r="G4" s="27"/>
    </row>
    <row r="5" spans="1:7" ht="16.5" customHeight="1">
      <c r="A5" s="34" t="s">
        <v>9</v>
      </c>
      <c r="B5" s="35"/>
      <c r="C5" s="35"/>
      <c r="D5" s="35"/>
      <c r="E5" s="35"/>
      <c r="F5" s="35"/>
      <c r="G5" s="27"/>
    </row>
    <row r="6" spans="1:7" ht="16.5" customHeight="1">
      <c r="A6" s="36" t="s">
        <v>183</v>
      </c>
      <c r="B6" s="36"/>
      <c r="C6" s="36"/>
      <c r="D6" s="36"/>
      <c r="E6" s="36"/>
      <c r="F6" s="36"/>
      <c r="G6" s="27"/>
    </row>
    <row r="7" spans="1:7" ht="16.5" customHeight="1">
      <c r="A7" s="37"/>
      <c r="B7" s="37"/>
      <c r="C7" s="37"/>
      <c r="D7" s="37"/>
      <c r="E7" s="37"/>
      <c r="F7" s="37"/>
      <c r="G7" s="27"/>
    </row>
    <row r="8" spans="1:6" ht="22.5">
      <c r="A8" s="2" t="s">
        <v>4</v>
      </c>
      <c r="B8" s="2" t="s">
        <v>0</v>
      </c>
      <c r="C8" s="2" t="s">
        <v>202</v>
      </c>
      <c r="D8" s="2" t="s">
        <v>1</v>
      </c>
      <c r="E8" s="3" t="s">
        <v>6</v>
      </c>
      <c r="F8" s="21" t="s">
        <v>11</v>
      </c>
    </row>
    <row r="9" spans="1:6" ht="12.75">
      <c r="A9" s="17" t="s">
        <v>201</v>
      </c>
      <c r="B9" s="28" t="s">
        <v>68</v>
      </c>
      <c r="C9" s="28" t="s">
        <v>203</v>
      </c>
      <c r="D9" s="17" t="s">
        <v>196</v>
      </c>
      <c r="E9" s="19">
        <v>558613</v>
      </c>
      <c r="F9" s="23">
        <v>44729</v>
      </c>
    </row>
    <row r="10" spans="1:5" ht="19.5" customHeight="1">
      <c r="A10" s="4" t="s">
        <v>12</v>
      </c>
      <c r="D10" s="5" t="s">
        <v>8</v>
      </c>
      <c r="E10" s="6">
        <f>SUM(E9:E9)</f>
        <v>558613</v>
      </c>
    </row>
    <row r="15" spans="1:6" ht="18">
      <c r="A15" s="31" t="s">
        <v>14</v>
      </c>
      <c r="B15" s="31"/>
      <c r="C15" s="31"/>
      <c r="D15" s="31"/>
      <c r="E15" s="31"/>
      <c r="F15" s="31"/>
    </row>
    <row r="16" spans="1:6" ht="15">
      <c r="A16" s="32" t="s">
        <v>13</v>
      </c>
      <c r="B16" s="32"/>
      <c r="C16" s="32"/>
      <c r="D16" s="32"/>
      <c r="E16" s="32"/>
      <c r="F16" s="32"/>
    </row>
  </sheetData>
  <sheetProtection/>
  <mergeCells count="8">
    <mergeCell ref="A15:F15"/>
    <mergeCell ref="A16:F16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2" spans="2:7" ht="17.25" customHeight="1">
      <c r="B2" s="33"/>
      <c r="C2" s="33"/>
      <c r="D2" s="33"/>
      <c r="E2" s="33"/>
      <c r="F2" s="33"/>
      <c r="G2" s="33"/>
    </row>
    <row r="3" spans="2:7" ht="3" customHeight="1" hidden="1">
      <c r="B3" s="33"/>
      <c r="C3" s="33"/>
      <c r="D3" s="33"/>
      <c r="E3" s="33"/>
      <c r="F3" s="33"/>
      <c r="G3" s="33"/>
    </row>
    <row r="4" spans="1:7" ht="16.5" customHeight="1">
      <c r="A4" s="31" t="s">
        <v>10</v>
      </c>
      <c r="B4" s="31"/>
      <c r="C4" s="31"/>
      <c r="D4" s="31"/>
      <c r="E4" s="31"/>
      <c r="F4" s="31"/>
      <c r="G4" s="26"/>
    </row>
    <row r="5" spans="1:7" ht="16.5" customHeight="1">
      <c r="A5" s="34" t="s">
        <v>9</v>
      </c>
      <c r="B5" s="35"/>
      <c r="C5" s="35"/>
      <c r="D5" s="35"/>
      <c r="E5" s="35"/>
      <c r="F5" s="35"/>
      <c r="G5" s="26"/>
    </row>
    <row r="6" spans="1:7" ht="16.5" customHeight="1">
      <c r="A6" s="36" t="s">
        <v>183</v>
      </c>
      <c r="B6" s="36"/>
      <c r="C6" s="36"/>
      <c r="D6" s="36"/>
      <c r="E6" s="36"/>
      <c r="F6" s="36"/>
      <c r="G6" s="26"/>
    </row>
    <row r="7" spans="1:7" ht="16.5" customHeight="1">
      <c r="A7" s="37"/>
      <c r="B7" s="37"/>
      <c r="C7" s="37"/>
      <c r="D7" s="37"/>
      <c r="E7" s="37"/>
      <c r="F7" s="37"/>
      <c r="G7" s="26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1" t="s">
        <v>11</v>
      </c>
    </row>
    <row r="9" spans="1:6" ht="33.75">
      <c r="A9" s="17" t="s">
        <v>184</v>
      </c>
      <c r="B9" s="18" t="s">
        <v>195</v>
      </c>
      <c r="C9" s="18" t="s">
        <v>190</v>
      </c>
      <c r="D9" s="17" t="s">
        <v>196</v>
      </c>
      <c r="E9" s="19">
        <v>133104</v>
      </c>
      <c r="F9" s="23">
        <v>44686</v>
      </c>
    </row>
    <row r="10" spans="1:6" ht="21.75" customHeight="1">
      <c r="A10" s="17" t="s">
        <v>185</v>
      </c>
      <c r="B10" s="18" t="s">
        <v>197</v>
      </c>
      <c r="C10" s="18" t="s">
        <v>191</v>
      </c>
      <c r="D10" s="17" t="s">
        <v>196</v>
      </c>
      <c r="E10" s="19">
        <v>1172944</v>
      </c>
      <c r="F10" s="22">
        <v>44699</v>
      </c>
    </row>
    <row r="11" spans="1:6" ht="21.75" customHeight="1">
      <c r="A11" s="17" t="s">
        <v>186</v>
      </c>
      <c r="B11" s="18" t="s">
        <v>61</v>
      </c>
      <c r="C11" s="18" t="s">
        <v>192</v>
      </c>
      <c r="D11" s="17" t="s">
        <v>196</v>
      </c>
      <c r="E11" s="19">
        <v>773891</v>
      </c>
      <c r="F11" s="23">
        <v>44700</v>
      </c>
    </row>
    <row r="12" spans="1:6" ht="21.75" customHeight="1">
      <c r="A12" s="17" t="s">
        <v>187</v>
      </c>
      <c r="B12" s="18" t="s">
        <v>198</v>
      </c>
      <c r="C12" s="18" t="s">
        <v>193</v>
      </c>
      <c r="D12" s="17" t="s">
        <v>196</v>
      </c>
      <c r="E12" s="19">
        <v>101253</v>
      </c>
      <c r="F12" s="22">
        <v>44706</v>
      </c>
    </row>
    <row r="13" spans="1:6" ht="21.75" customHeight="1">
      <c r="A13" s="17" t="s">
        <v>188</v>
      </c>
      <c r="B13" s="18" t="s">
        <v>7</v>
      </c>
      <c r="C13" s="18" t="s">
        <v>194</v>
      </c>
      <c r="D13" s="17" t="s">
        <v>199</v>
      </c>
      <c r="E13" s="19">
        <v>34052</v>
      </c>
      <c r="F13" s="23">
        <v>44686</v>
      </c>
    </row>
    <row r="14" spans="1:6" ht="21.75" customHeight="1">
      <c r="A14" s="17" t="s">
        <v>189</v>
      </c>
      <c r="B14" s="18" t="s">
        <v>200</v>
      </c>
      <c r="C14" s="18" t="s">
        <v>121</v>
      </c>
      <c r="D14" s="17" t="s">
        <v>199</v>
      </c>
      <c r="E14" s="19">
        <v>82000</v>
      </c>
      <c r="F14" s="23">
        <v>44694</v>
      </c>
    </row>
    <row r="15" spans="1:5" ht="19.5" customHeight="1">
      <c r="A15" s="4" t="s">
        <v>12</v>
      </c>
      <c r="D15" s="5" t="s">
        <v>8</v>
      </c>
      <c r="E15" s="6">
        <f>SUM(E9:E14)</f>
        <v>2297244</v>
      </c>
    </row>
    <row r="20" spans="1:6" ht="18">
      <c r="A20" s="31" t="s">
        <v>14</v>
      </c>
      <c r="B20" s="31"/>
      <c r="C20" s="31"/>
      <c r="D20" s="31"/>
      <c r="E20" s="31"/>
      <c r="F20" s="31"/>
    </row>
    <row r="21" spans="1:6" ht="15">
      <c r="A21" s="32" t="s">
        <v>13</v>
      </c>
      <c r="B21" s="32"/>
      <c r="C21" s="32"/>
      <c r="D21" s="32"/>
      <c r="E21" s="32"/>
      <c r="F21" s="32"/>
    </row>
  </sheetData>
  <sheetProtection/>
  <mergeCells count="8">
    <mergeCell ref="A20:F20"/>
    <mergeCell ref="A21:F21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2" spans="2:7" ht="17.25" customHeight="1">
      <c r="B2" s="33"/>
      <c r="C2" s="33"/>
      <c r="D2" s="33"/>
      <c r="E2" s="33"/>
      <c r="F2" s="33"/>
      <c r="G2" s="33"/>
    </row>
    <row r="3" spans="2:7" ht="3" customHeight="1" hidden="1">
      <c r="B3" s="33"/>
      <c r="C3" s="33"/>
      <c r="D3" s="33"/>
      <c r="E3" s="33"/>
      <c r="F3" s="33"/>
      <c r="G3" s="33"/>
    </row>
    <row r="4" spans="1:7" ht="16.5" customHeight="1">
      <c r="A4" s="31" t="s">
        <v>10</v>
      </c>
      <c r="B4" s="31"/>
      <c r="C4" s="31"/>
      <c r="D4" s="31"/>
      <c r="E4" s="31"/>
      <c r="F4" s="31"/>
      <c r="G4" s="25"/>
    </row>
    <row r="5" spans="1:7" ht="16.5" customHeight="1">
      <c r="A5" s="34" t="s">
        <v>9</v>
      </c>
      <c r="B5" s="35"/>
      <c r="C5" s="35"/>
      <c r="D5" s="35"/>
      <c r="E5" s="35"/>
      <c r="F5" s="35"/>
      <c r="G5" s="25"/>
    </row>
    <row r="6" spans="1:7" ht="16.5" customHeight="1">
      <c r="A6" s="36" t="s">
        <v>182</v>
      </c>
      <c r="B6" s="36"/>
      <c r="C6" s="36"/>
      <c r="D6" s="36"/>
      <c r="E6" s="36"/>
      <c r="F6" s="36"/>
      <c r="G6" s="25"/>
    </row>
    <row r="7" spans="1:7" ht="16.5" customHeight="1">
      <c r="A7" s="37"/>
      <c r="B7" s="37"/>
      <c r="C7" s="37"/>
      <c r="D7" s="37"/>
      <c r="E7" s="37"/>
      <c r="F7" s="37"/>
      <c r="G7" s="25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1" t="s">
        <v>11</v>
      </c>
    </row>
    <row r="9" spans="1:6" ht="45">
      <c r="A9" s="17" t="s">
        <v>171</v>
      </c>
      <c r="B9" s="18" t="s">
        <v>179</v>
      </c>
      <c r="C9" s="18" t="s">
        <v>180</v>
      </c>
      <c r="D9" s="17" t="s">
        <v>3</v>
      </c>
      <c r="E9" s="19">
        <v>36816</v>
      </c>
      <c r="F9" s="23">
        <v>44657.472264895834</v>
      </c>
    </row>
    <row r="10" spans="1:6" ht="21.75" customHeight="1">
      <c r="A10" s="17" t="s">
        <v>170</v>
      </c>
      <c r="B10" s="18" t="s">
        <v>178</v>
      </c>
      <c r="C10" s="18" t="s">
        <v>175</v>
      </c>
      <c r="D10" s="17" t="s">
        <v>3</v>
      </c>
      <c r="E10" s="19">
        <v>24389</v>
      </c>
      <c r="F10" s="22">
        <v>44662.50429710648</v>
      </c>
    </row>
    <row r="11" spans="1:6" ht="21.75" customHeight="1">
      <c r="A11" s="17" t="s">
        <v>172</v>
      </c>
      <c r="B11" s="18" t="s">
        <v>69</v>
      </c>
      <c r="C11" s="18" t="s">
        <v>176</v>
      </c>
      <c r="D11" s="17" t="s">
        <v>3</v>
      </c>
      <c r="E11" s="19">
        <v>96454</v>
      </c>
      <c r="F11" s="23">
        <v>44662.59031747685</v>
      </c>
    </row>
    <row r="12" spans="1:6" ht="21.75" customHeight="1">
      <c r="A12" s="17" t="s">
        <v>173</v>
      </c>
      <c r="B12" s="18" t="s">
        <v>181</v>
      </c>
      <c r="C12" s="18" t="s">
        <v>41</v>
      </c>
      <c r="D12" s="17" t="s">
        <v>3</v>
      </c>
      <c r="E12" s="19">
        <v>196352</v>
      </c>
      <c r="F12" s="22">
        <v>44662.65630952546</v>
      </c>
    </row>
    <row r="13" spans="1:6" ht="21.75" customHeight="1">
      <c r="A13" s="17" t="s">
        <v>173</v>
      </c>
      <c r="B13" s="18" t="s">
        <v>15</v>
      </c>
      <c r="C13" s="18" t="s">
        <v>41</v>
      </c>
      <c r="D13" s="17" t="s">
        <v>2</v>
      </c>
      <c r="E13" s="19">
        <v>176204</v>
      </c>
      <c r="F13" s="23">
        <v>44662.65630952546</v>
      </c>
    </row>
    <row r="14" spans="1:6" ht="21.75" customHeight="1">
      <c r="A14" s="17" t="s">
        <v>174</v>
      </c>
      <c r="B14" s="18" t="s">
        <v>92</v>
      </c>
      <c r="C14" s="18" t="s">
        <v>177</v>
      </c>
      <c r="D14" s="17" t="s">
        <v>3</v>
      </c>
      <c r="E14" s="19">
        <v>939723</v>
      </c>
      <c r="F14" s="23">
        <v>44671.61112519676</v>
      </c>
    </row>
    <row r="15" spans="1:5" ht="19.5" customHeight="1">
      <c r="A15" s="4" t="s">
        <v>12</v>
      </c>
      <c r="D15" s="5" t="s">
        <v>8</v>
      </c>
      <c r="E15" s="6">
        <f>SUM(E9:E14)</f>
        <v>1469938</v>
      </c>
    </row>
    <row r="20" spans="1:6" ht="18">
      <c r="A20" s="31" t="s">
        <v>14</v>
      </c>
      <c r="B20" s="31"/>
      <c r="C20" s="31"/>
      <c r="D20" s="31"/>
      <c r="E20" s="31"/>
      <c r="F20" s="31"/>
    </row>
    <row r="21" spans="1:6" ht="15">
      <c r="A21" s="32" t="s">
        <v>13</v>
      </c>
      <c r="B21" s="32"/>
      <c r="C21" s="32"/>
      <c r="D21" s="32"/>
      <c r="E21" s="32"/>
      <c r="F21" s="32"/>
    </row>
  </sheetData>
  <sheetProtection/>
  <mergeCells count="8">
    <mergeCell ref="A20:F20"/>
    <mergeCell ref="A21:F21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2" spans="2:7" ht="17.25" customHeight="1">
      <c r="B2" s="33"/>
      <c r="C2" s="33"/>
      <c r="D2" s="33"/>
      <c r="E2" s="33"/>
      <c r="F2" s="33"/>
      <c r="G2" s="33"/>
    </row>
    <row r="3" spans="2:7" ht="3" customHeight="1" hidden="1">
      <c r="B3" s="33"/>
      <c r="C3" s="33"/>
      <c r="D3" s="33"/>
      <c r="E3" s="33"/>
      <c r="F3" s="33"/>
      <c r="G3" s="33"/>
    </row>
    <row r="4" spans="1:7" ht="16.5" customHeight="1">
      <c r="A4" s="31" t="s">
        <v>10</v>
      </c>
      <c r="B4" s="31"/>
      <c r="C4" s="31"/>
      <c r="D4" s="31"/>
      <c r="E4" s="31"/>
      <c r="F4" s="31"/>
      <c r="G4" s="20"/>
    </row>
    <row r="5" spans="1:7" ht="16.5" customHeight="1">
      <c r="A5" s="34" t="s">
        <v>9</v>
      </c>
      <c r="B5" s="35"/>
      <c r="C5" s="35"/>
      <c r="D5" s="35"/>
      <c r="E5" s="35"/>
      <c r="F5" s="35"/>
      <c r="G5" s="20"/>
    </row>
    <row r="6" spans="1:7" ht="16.5" customHeight="1">
      <c r="A6" s="36" t="s">
        <v>130</v>
      </c>
      <c r="B6" s="36"/>
      <c r="C6" s="36"/>
      <c r="D6" s="36"/>
      <c r="E6" s="36"/>
      <c r="F6" s="36"/>
      <c r="G6" s="20"/>
    </row>
    <row r="7" spans="1:7" ht="16.5" customHeight="1">
      <c r="A7" s="37"/>
      <c r="B7" s="37"/>
      <c r="C7" s="37"/>
      <c r="D7" s="37"/>
      <c r="E7" s="37"/>
      <c r="F7" s="37"/>
      <c r="G7" s="20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1" t="s">
        <v>11</v>
      </c>
    </row>
    <row r="9" spans="1:6" ht="22.5">
      <c r="A9" s="17" t="s">
        <v>131</v>
      </c>
      <c r="B9" s="18" t="s">
        <v>147</v>
      </c>
      <c r="C9" s="18" t="s">
        <v>156</v>
      </c>
      <c r="D9" s="17" t="s">
        <v>3</v>
      </c>
      <c r="E9" s="19">
        <v>148186</v>
      </c>
      <c r="F9" s="22">
        <v>44629.50035405092</v>
      </c>
    </row>
    <row r="10" spans="1:6" ht="21.75" customHeight="1">
      <c r="A10" s="17" t="s">
        <v>132</v>
      </c>
      <c r="B10" s="18" t="s">
        <v>92</v>
      </c>
      <c r="C10" s="18" t="s">
        <v>157</v>
      </c>
      <c r="D10" s="17" t="s">
        <v>3</v>
      </c>
      <c r="E10" s="19">
        <v>926705</v>
      </c>
      <c r="F10" s="23">
        <v>44621.66731597222</v>
      </c>
    </row>
    <row r="11" spans="1:6" ht="21.75" customHeight="1">
      <c r="A11" s="17" t="s">
        <v>133</v>
      </c>
      <c r="B11" s="18" t="s">
        <v>95</v>
      </c>
      <c r="C11" s="18" t="s">
        <v>41</v>
      </c>
      <c r="D11" s="17" t="s">
        <v>3</v>
      </c>
      <c r="E11" s="19">
        <v>471622</v>
      </c>
      <c r="F11" s="23">
        <v>44622.50193677083</v>
      </c>
    </row>
    <row r="12" spans="1:6" ht="21.75" customHeight="1">
      <c r="A12" s="17" t="s">
        <v>134</v>
      </c>
      <c r="B12" s="18" t="s">
        <v>148</v>
      </c>
      <c r="C12" s="18" t="s">
        <v>158</v>
      </c>
      <c r="D12" s="17" t="s">
        <v>2</v>
      </c>
      <c r="E12" s="19">
        <v>272344</v>
      </c>
      <c r="F12" s="22">
        <v>44629.42715451388</v>
      </c>
    </row>
    <row r="13" spans="1:6" ht="21.75" customHeight="1">
      <c r="A13" s="17" t="s">
        <v>135</v>
      </c>
      <c r="B13" s="18" t="s">
        <v>99</v>
      </c>
      <c r="C13" s="18" t="s">
        <v>159</v>
      </c>
      <c r="D13" s="17" t="s">
        <v>3</v>
      </c>
      <c r="E13" s="19">
        <v>526733</v>
      </c>
      <c r="F13" s="23">
        <v>44635.63544806713</v>
      </c>
    </row>
    <row r="14" spans="1:6" ht="21.75" customHeight="1">
      <c r="A14" s="17" t="s">
        <v>136</v>
      </c>
      <c r="B14" s="18" t="s">
        <v>149</v>
      </c>
      <c r="C14" s="18" t="s">
        <v>160</v>
      </c>
      <c r="D14" s="17" t="s">
        <v>2</v>
      </c>
      <c r="E14" s="19">
        <v>332406</v>
      </c>
      <c r="F14" s="23">
        <v>44635.659751354164</v>
      </c>
    </row>
    <row r="15" spans="1:6" ht="21.75" customHeight="1">
      <c r="A15" s="17" t="s">
        <v>137</v>
      </c>
      <c r="B15" s="18" t="s">
        <v>150</v>
      </c>
      <c r="C15" s="18" t="s">
        <v>161</v>
      </c>
      <c r="D15" s="17" t="s">
        <v>3</v>
      </c>
      <c r="E15" s="19">
        <v>365800</v>
      </c>
      <c r="F15" s="22">
        <v>44641.33336929398</v>
      </c>
    </row>
    <row r="16" spans="1:6" ht="21.75" customHeight="1">
      <c r="A16" s="17" t="s">
        <v>138</v>
      </c>
      <c r="B16" s="18" t="s">
        <v>150</v>
      </c>
      <c r="C16" s="18" t="s">
        <v>162</v>
      </c>
      <c r="D16" s="17" t="s">
        <v>3</v>
      </c>
      <c r="E16" s="19">
        <v>282020</v>
      </c>
      <c r="F16" s="22">
        <v>44641.343793252316</v>
      </c>
    </row>
    <row r="17" spans="1:6" ht="21.75" customHeight="1">
      <c r="A17" s="17" t="s">
        <v>139</v>
      </c>
      <c r="B17" s="18" t="s">
        <v>100</v>
      </c>
      <c r="C17" s="18" t="s">
        <v>163</v>
      </c>
      <c r="D17" s="17" t="s">
        <v>3</v>
      </c>
      <c r="E17" s="19">
        <v>1110722</v>
      </c>
      <c r="F17" s="22">
        <v>44641.502464930556</v>
      </c>
    </row>
    <row r="18" spans="1:6" ht="21.75" customHeight="1">
      <c r="A18" s="17" t="s">
        <v>140</v>
      </c>
      <c r="B18" s="18" t="s">
        <v>99</v>
      </c>
      <c r="C18" s="18" t="s">
        <v>164</v>
      </c>
      <c r="D18" s="17" t="s">
        <v>3</v>
      </c>
      <c r="E18" s="19">
        <v>51280</v>
      </c>
      <c r="F18" s="22">
        <v>44629.50336559027</v>
      </c>
    </row>
    <row r="19" spans="1:6" ht="21.75" customHeight="1">
      <c r="A19" s="17" t="s">
        <v>141</v>
      </c>
      <c r="B19" s="18" t="s">
        <v>108</v>
      </c>
      <c r="C19" s="18" t="s">
        <v>127</v>
      </c>
      <c r="D19" s="17" t="s">
        <v>2</v>
      </c>
      <c r="E19" s="19">
        <v>29982</v>
      </c>
      <c r="F19" s="22">
        <v>44629.50335366898</v>
      </c>
    </row>
    <row r="20" spans="1:6" ht="21.75" customHeight="1">
      <c r="A20" s="17" t="s">
        <v>142</v>
      </c>
      <c r="B20" s="18" t="s">
        <v>151</v>
      </c>
      <c r="C20" s="18" t="s">
        <v>165</v>
      </c>
      <c r="D20" s="17" t="s">
        <v>3</v>
      </c>
      <c r="E20" s="19">
        <v>58783</v>
      </c>
      <c r="F20" s="23">
        <v>44630.50134498842</v>
      </c>
    </row>
    <row r="21" spans="1:6" ht="21.75" customHeight="1">
      <c r="A21" s="17" t="s">
        <v>143</v>
      </c>
      <c r="B21" s="18" t="s">
        <v>152</v>
      </c>
      <c r="C21" s="18" t="s">
        <v>166</v>
      </c>
      <c r="D21" s="17" t="s">
        <v>3</v>
      </c>
      <c r="E21" s="19">
        <v>39573</v>
      </c>
      <c r="F21" s="22">
        <v>44634.45982515046</v>
      </c>
    </row>
    <row r="22" spans="1:6" ht="21.75" customHeight="1">
      <c r="A22" s="17" t="s">
        <v>144</v>
      </c>
      <c r="B22" s="18" t="s">
        <v>153</v>
      </c>
      <c r="C22" s="18" t="s">
        <v>167</v>
      </c>
      <c r="D22" s="17" t="s">
        <v>2</v>
      </c>
      <c r="E22" s="19">
        <v>43567</v>
      </c>
      <c r="F22" s="22">
        <v>44636.46086875</v>
      </c>
    </row>
    <row r="23" spans="1:6" ht="21.75" customHeight="1">
      <c r="A23" s="17" t="s">
        <v>145</v>
      </c>
      <c r="B23" s="18" t="s">
        <v>154</v>
      </c>
      <c r="C23" s="18" t="s">
        <v>168</v>
      </c>
      <c r="D23" s="17" t="s">
        <v>3</v>
      </c>
      <c r="E23" s="19">
        <v>104160</v>
      </c>
      <c r="F23" s="22">
        <v>44637.668125081014</v>
      </c>
    </row>
    <row r="24" spans="1:6" ht="21.75" customHeight="1">
      <c r="A24" s="17" t="s">
        <v>146</v>
      </c>
      <c r="B24" s="18" t="s">
        <v>155</v>
      </c>
      <c r="C24" s="18" t="s">
        <v>169</v>
      </c>
      <c r="D24" s="17" t="s">
        <v>2</v>
      </c>
      <c r="E24" s="19">
        <v>39782</v>
      </c>
      <c r="F24" s="23">
        <v>44637.41995732639</v>
      </c>
    </row>
    <row r="25" spans="1:5" ht="19.5" customHeight="1">
      <c r="A25" s="4" t="s">
        <v>12</v>
      </c>
      <c r="D25" s="5" t="s">
        <v>8</v>
      </c>
      <c r="E25" s="6">
        <f>SUM(E9:E24)</f>
        <v>4803665</v>
      </c>
    </row>
    <row r="30" spans="1:6" ht="18">
      <c r="A30" s="31" t="s">
        <v>14</v>
      </c>
      <c r="B30" s="31"/>
      <c r="C30" s="31"/>
      <c r="D30" s="31"/>
      <c r="E30" s="31"/>
      <c r="F30" s="31"/>
    </row>
    <row r="31" spans="1:6" ht="15">
      <c r="A31" s="32" t="s">
        <v>13</v>
      </c>
      <c r="B31" s="32"/>
      <c r="C31" s="32"/>
      <c r="D31" s="32"/>
      <c r="E31" s="32"/>
      <c r="F31" s="32"/>
    </row>
  </sheetData>
  <sheetProtection/>
  <mergeCells count="8">
    <mergeCell ref="A30:F30"/>
    <mergeCell ref="A31:F31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39"/>
  <sheetViews>
    <sheetView showGridLines="0" zoomScalePageLayoutView="0" workbookViewId="0" topLeftCell="A1">
      <pane ySplit="3" topLeftCell="A25" activePane="bottomLeft" state="frozen"/>
      <selection pane="topLeft" activeCell="A1" sqref="A1"/>
      <selection pane="bottomLeft" activeCell="A38" sqref="A38:F38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24" bestFit="1" customWidth="1"/>
    <col min="7" max="7" width="6.57421875" style="0" customWidth="1"/>
  </cols>
  <sheetData>
    <row r="2" spans="2:7" ht="17.25" customHeight="1">
      <c r="B2" s="33"/>
      <c r="C2" s="33"/>
      <c r="D2" s="33"/>
      <c r="E2" s="33"/>
      <c r="F2" s="33"/>
      <c r="G2" s="33"/>
    </row>
    <row r="3" spans="2:7" ht="3" customHeight="1" hidden="1">
      <c r="B3" s="33"/>
      <c r="C3" s="33"/>
      <c r="D3" s="33"/>
      <c r="E3" s="33"/>
      <c r="F3" s="33"/>
      <c r="G3" s="33"/>
    </row>
    <row r="4" spans="1:7" ht="16.5" customHeight="1">
      <c r="A4" s="31" t="s">
        <v>10</v>
      </c>
      <c r="B4" s="31"/>
      <c r="C4" s="31"/>
      <c r="D4" s="31"/>
      <c r="E4" s="31"/>
      <c r="F4" s="31"/>
      <c r="G4" s="16"/>
    </row>
    <row r="5" spans="1:7" ht="16.5" customHeight="1">
      <c r="A5" s="34" t="s">
        <v>9</v>
      </c>
      <c r="B5" s="35"/>
      <c r="C5" s="35"/>
      <c r="D5" s="35"/>
      <c r="E5" s="35"/>
      <c r="F5" s="35"/>
      <c r="G5" s="16"/>
    </row>
    <row r="6" spans="1:7" ht="16.5" customHeight="1">
      <c r="A6" s="36" t="s">
        <v>71</v>
      </c>
      <c r="B6" s="36"/>
      <c r="C6" s="36"/>
      <c r="D6" s="36"/>
      <c r="E6" s="36"/>
      <c r="F6" s="36"/>
      <c r="G6" s="16"/>
    </row>
    <row r="7" spans="1:7" ht="16.5" customHeight="1">
      <c r="A7" s="37"/>
      <c r="B7" s="37"/>
      <c r="C7" s="37"/>
      <c r="D7" s="37"/>
      <c r="E7" s="37"/>
      <c r="F7" s="37"/>
      <c r="G7" s="16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1" t="s">
        <v>11</v>
      </c>
    </row>
    <row r="9" spans="1:6" ht="22.5">
      <c r="A9" s="17" t="s">
        <v>74</v>
      </c>
      <c r="B9" s="18" t="s">
        <v>94</v>
      </c>
      <c r="C9" s="18" t="s">
        <v>111</v>
      </c>
      <c r="D9" s="17" t="s">
        <v>3</v>
      </c>
      <c r="E9" s="19">
        <v>1126916</v>
      </c>
      <c r="F9" s="22">
        <v>44601.41792465278</v>
      </c>
    </row>
    <row r="10" spans="1:6" ht="21.75" customHeight="1">
      <c r="A10" s="17" t="s">
        <v>82</v>
      </c>
      <c r="B10" s="18" t="s">
        <v>100</v>
      </c>
      <c r="C10" s="18" t="s">
        <v>119</v>
      </c>
      <c r="D10" s="17" t="s">
        <v>3</v>
      </c>
      <c r="E10" s="19">
        <v>389400</v>
      </c>
      <c r="F10" s="23">
        <v>44614.45933734954</v>
      </c>
    </row>
    <row r="11" spans="1:6" ht="21.75" customHeight="1">
      <c r="A11" s="17" t="s">
        <v>72</v>
      </c>
      <c r="B11" s="18" t="s">
        <v>92</v>
      </c>
      <c r="C11" s="18" t="s">
        <v>109</v>
      </c>
      <c r="D11" s="17" t="s">
        <v>3</v>
      </c>
      <c r="E11" s="19">
        <v>329810</v>
      </c>
      <c r="F11" s="23">
        <v>44595.66715366898</v>
      </c>
    </row>
    <row r="12" spans="1:6" ht="21.75" customHeight="1">
      <c r="A12" s="17" t="s">
        <v>87</v>
      </c>
      <c r="B12" s="18" t="s">
        <v>104</v>
      </c>
      <c r="C12" s="18" t="s">
        <v>124</v>
      </c>
      <c r="D12" s="17" t="s">
        <v>2</v>
      </c>
      <c r="E12" s="19">
        <v>155406</v>
      </c>
      <c r="F12" s="22">
        <v>44602.50198765046</v>
      </c>
    </row>
    <row r="13" spans="1:6" ht="21.75" customHeight="1">
      <c r="A13" s="17" t="s">
        <v>87</v>
      </c>
      <c r="B13" s="18" t="s">
        <v>105</v>
      </c>
      <c r="C13" s="18" t="s">
        <v>124</v>
      </c>
      <c r="D13" s="17" t="s">
        <v>2</v>
      </c>
      <c r="E13" s="19">
        <v>955328</v>
      </c>
      <c r="F13" s="23">
        <v>44602.50198765046</v>
      </c>
    </row>
    <row r="14" spans="1:6" ht="21.75" customHeight="1">
      <c r="A14" s="17" t="s">
        <v>75</v>
      </c>
      <c r="B14" s="18" t="s">
        <v>95</v>
      </c>
      <c r="C14" s="18" t="s">
        <v>112</v>
      </c>
      <c r="D14" s="17" t="s">
        <v>3</v>
      </c>
      <c r="E14" s="19">
        <v>70729</v>
      </c>
      <c r="F14" s="23">
        <v>44601.42709556713</v>
      </c>
    </row>
    <row r="15" spans="1:6" ht="21.75" customHeight="1">
      <c r="A15" s="17" t="s">
        <v>76</v>
      </c>
      <c r="B15" s="18" t="s">
        <v>95</v>
      </c>
      <c r="C15" s="18" t="s">
        <v>113</v>
      </c>
      <c r="D15" s="17" t="s">
        <v>3</v>
      </c>
      <c r="E15" s="19">
        <v>184375</v>
      </c>
      <c r="F15" s="22">
        <v>44602.66766574074</v>
      </c>
    </row>
    <row r="16" spans="1:6" ht="21.75" customHeight="1">
      <c r="A16" s="17" t="s">
        <v>78</v>
      </c>
      <c r="B16" s="18" t="s">
        <v>95</v>
      </c>
      <c r="C16" s="18" t="s">
        <v>115</v>
      </c>
      <c r="D16" s="17" t="s">
        <v>3</v>
      </c>
      <c r="E16" s="19">
        <v>502609</v>
      </c>
      <c r="F16" s="22">
        <v>44607.50222630787</v>
      </c>
    </row>
    <row r="17" spans="1:6" ht="21.75" customHeight="1">
      <c r="A17" s="17" t="s">
        <v>78</v>
      </c>
      <c r="B17" s="18" t="s">
        <v>103</v>
      </c>
      <c r="C17" s="18" t="s">
        <v>115</v>
      </c>
      <c r="D17" s="17" t="s">
        <v>2</v>
      </c>
      <c r="E17" s="19">
        <v>204600</v>
      </c>
      <c r="F17" s="22">
        <v>44607.50222630787</v>
      </c>
    </row>
    <row r="18" spans="1:6" ht="21.75" customHeight="1">
      <c r="A18" s="17" t="s">
        <v>89</v>
      </c>
      <c r="B18" s="18" t="s">
        <v>107</v>
      </c>
      <c r="C18" s="18" t="s">
        <v>126</v>
      </c>
      <c r="D18" s="17" t="s">
        <v>2</v>
      </c>
      <c r="E18" s="19">
        <v>155000</v>
      </c>
      <c r="F18" s="22">
        <v>44610.502415625</v>
      </c>
    </row>
    <row r="19" spans="1:6" ht="21.75" customHeight="1">
      <c r="A19" s="17" t="s">
        <v>79</v>
      </c>
      <c r="B19" s="18" t="s">
        <v>97</v>
      </c>
      <c r="C19" s="18" t="s">
        <v>116</v>
      </c>
      <c r="D19" s="17" t="s">
        <v>3</v>
      </c>
      <c r="E19" s="19">
        <v>289059</v>
      </c>
      <c r="F19" s="22">
        <v>44607.55561415509</v>
      </c>
    </row>
    <row r="20" spans="1:6" ht="21.75" customHeight="1">
      <c r="A20" s="17" t="s">
        <v>77</v>
      </c>
      <c r="B20" s="18" t="s">
        <v>96</v>
      </c>
      <c r="C20" s="18" t="s">
        <v>114</v>
      </c>
      <c r="D20" s="17" t="s">
        <v>3</v>
      </c>
      <c r="E20" s="19">
        <v>979990</v>
      </c>
      <c r="F20" s="23">
        <v>44607.501119872686</v>
      </c>
    </row>
    <row r="21" spans="1:6" ht="21.75" customHeight="1">
      <c r="A21" s="17" t="s">
        <v>80</v>
      </c>
      <c r="B21" s="18" t="s">
        <v>98</v>
      </c>
      <c r="C21" s="18" t="s">
        <v>117</v>
      </c>
      <c r="D21" s="17" t="s">
        <v>3</v>
      </c>
      <c r="E21" s="19">
        <v>377650</v>
      </c>
      <c r="F21" s="22">
        <v>44613.33398564815</v>
      </c>
    </row>
    <row r="22" spans="1:6" ht="21.75" customHeight="1">
      <c r="A22" s="17" t="s">
        <v>81</v>
      </c>
      <c r="B22" s="18" t="s">
        <v>99</v>
      </c>
      <c r="C22" s="18" t="s">
        <v>118</v>
      </c>
      <c r="D22" s="17" t="s">
        <v>3</v>
      </c>
      <c r="E22" s="19">
        <v>637740</v>
      </c>
      <c r="F22" s="22">
        <v>44613.50163900463</v>
      </c>
    </row>
    <row r="23" spans="1:6" ht="21.75" customHeight="1">
      <c r="A23" s="17" t="s">
        <v>84</v>
      </c>
      <c r="B23" s="18" t="s">
        <v>101</v>
      </c>
      <c r="C23" s="18" t="s">
        <v>121</v>
      </c>
      <c r="D23" s="17" t="s">
        <v>3</v>
      </c>
      <c r="E23" s="19">
        <v>20628</v>
      </c>
      <c r="F23" s="22">
        <v>44616.5020790162</v>
      </c>
    </row>
    <row r="24" spans="1:6" ht="21.75" customHeight="1">
      <c r="A24" s="17" t="s">
        <v>84</v>
      </c>
      <c r="B24" s="18" t="s">
        <v>102</v>
      </c>
      <c r="C24" s="18" t="s">
        <v>121</v>
      </c>
      <c r="D24" s="17" t="s">
        <v>3</v>
      </c>
      <c r="E24" s="19">
        <v>216412</v>
      </c>
      <c r="F24" s="23">
        <v>44616.5020790162</v>
      </c>
    </row>
    <row r="25" spans="1:6" ht="21.75" customHeight="1">
      <c r="A25" s="17" t="s">
        <v>90</v>
      </c>
      <c r="B25" s="18" t="s">
        <v>104</v>
      </c>
      <c r="C25" s="18" t="s">
        <v>127</v>
      </c>
      <c r="D25" s="17" t="s">
        <v>2</v>
      </c>
      <c r="E25" s="19">
        <v>150131</v>
      </c>
      <c r="F25" s="23">
        <v>44615.41891628472</v>
      </c>
    </row>
    <row r="26" spans="1:6" ht="21.75" customHeight="1">
      <c r="A26" s="17" t="s">
        <v>90</v>
      </c>
      <c r="B26" s="18" t="s">
        <v>108</v>
      </c>
      <c r="C26" s="18" t="s">
        <v>127</v>
      </c>
      <c r="D26" s="17" t="s">
        <v>2</v>
      </c>
      <c r="E26" s="19">
        <v>42816</v>
      </c>
      <c r="F26" s="23">
        <v>44615.41891628472</v>
      </c>
    </row>
    <row r="27" spans="1:6" ht="21.75" customHeight="1">
      <c r="A27" s="17" t="s">
        <v>86</v>
      </c>
      <c r="B27" s="18" t="s">
        <v>103</v>
      </c>
      <c r="C27" s="18" t="s">
        <v>123</v>
      </c>
      <c r="D27" s="17" t="s">
        <v>2</v>
      </c>
      <c r="E27" s="19">
        <v>40415</v>
      </c>
      <c r="F27" s="23">
        <v>44593.6806037037</v>
      </c>
    </row>
    <row r="28" spans="1:6" ht="21.75" customHeight="1">
      <c r="A28" s="17" t="s">
        <v>73</v>
      </c>
      <c r="B28" s="18" t="s">
        <v>93</v>
      </c>
      <c r="C28" s="18" t="s">
        <v>110</v>
      </c>
      <c r="D28" s="17" t="s">
        <v>3</v>
      </c>
      <c r="E28" s="19">
        <v>70011</v>
      </c>
      <c r="F28" s="23">
        <v>44595.66766929398</v>
      </c>
    </row>
    <row r="29" spans="1:6" ht="21.75" customHeight="1">
      <c r="A29" s="17" t="s">
        <v>91</v>
      </c>
      <c r="B29" s="18" t="s">
        <v>129</v>
      </c>
      <c r="C29" s="18" t="s">
        <v>128</v>
      </c>
      <c r="D29" s="17" t="s">
        <v>2</v>
      </c>
      <c r="E29" s="19">
        <v>32626</v>
      </c>
      <c r="F29" s="22">
        <v>44620.41788353009</v>
      </c>
    </row>
    <row r="30" spans="1:6" ht="21.75" customHeight="1">
      <c r="A30" s="17" t="s">
        <v>88</v>
      </c>
      <c r="B30" s="18" t="s">
        <v>106</v>
      </c>
      <c r="C30" s="18" t="s">
        <v>125</v>
      </c>
      <c r="D30" s="17" t="s">
        <v>2</v>
      </c>
      <c r="E30" s="19">
        <v>47578</v>
      </c>
      <c r="F30" s="23">
        <v>44607.50199039352</v>
      </c>
    </row>
    <row r="31" spans="1:6" ht="21.75" customHeight="1">
      <c r="A31" s="17" t="s">
        <v>83</v>
      </c>
      <c r="B31" s="18" t="s">
        <v>94</v>
      </c>
      <c r="C31" s="18" t="s">
        <v>120</v>
      </c>
      <c r="D31" s="17" t="s">
        <v>3</v>
      </c>
      <c r="E31" s="19">
        <v>93600</v>
      </c>
      <c r="F31" s="23">
        <v>44615.6458783912</v>
      </c>
    </row>
    <row r="32" spans="1:6" ht="21.75" customHeight="1">
      <c r="A32" s="17" t="s">
        <v>85</v>
      </c>
      <c r="B32" s="18" t="s">
        <v>94</v>
      </c>
      <c r="C32" s="18" t="s">
        <v>122</v>
      </c>
      <c r="D32" s="17" t="s">
        <v>3</v>
      </c>
      <c r="E32" s="19">
        <v>57800</v>
      </c>
      <c r="F32" s="22">
        <v>44616.67987184028</v>
      </c>
    </row>
    <row r="33" spans="1:5" ht="19.5" customHeight="1">
      <c r="A33" s="4" t="s">
        <v>12</v>
      </c>
      <c r="D33" s="5" t="s">
        <v>8</v>
      </c>
      <c r="E33" s="6">
        <f>SUM(E9:E32)</f>
        <v>7130629</v>
      </c>
    </row>
    <row r="38" spans="1:6" ht="18">
      <c r="A38" s="31" t="s">
        <v>14</v>
      </c>
      <c r="B38" s="31"/>
      <c r="C38" s="31"/>
      <c r="D38" s="31"/>
      <c r="E38" s="31"/>
      <c r="F38" s="31"/>
    </row>
    <row r="39" spans="1:6" ht="15">
      <c r="A39" s="32" t="s">
        <v>13</v>
      </c>
      <c r="B39" s="32"/>
      <c r="C39" s="32"/>
      <c r="D39" s="32"/>
      <c r="E39" s="32"/>
      <c r="F39" s="32"/>
    </row>
  </sheetData>
  <sheetProtection/>
  <mergeCells count="8">
    <mergeCell ref="A38:F38"/>
    <mergeCell ref="A39:F39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G37"/>
  <sheetViews>
    <sheetView showGridLines="0" zoomScalePageLayoutView="0" workbookViewId="0" topLeftCell="A1">
      <pane ySplit="3" topLeftCell="A10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0" bestFit="1" customWidth="1"/>
    <col min="7" max="7" width="6.57421875" style="0" customWidth="1"/>
  </cols>
  <sheetData>
    <row r="2" spans="2:7" ht="19.5">
      <c r="B2" s="33"/>
      <c r="C2" s="33"/>
      <c r="D2" s="33"/>
      <c r="E2" s="33"/>
      <c r="F2" s="33"/>
      <c r="G2" s="33"/>
    </row>
    <row r="3" spans="2:7" ht="43.5" customHeight="1">
      <c r="B3" s="33"/>
      <c r="C3" s="33"/>
      <c r="D3" s="33"/>
      <c r="E3" s="33"/>
      <c r="F3" s="33"/>
      <c r="G3" s="33"/>
    </row>
    <row r="4" spans="1:7" ht="16.5" customHeight="1">
      <c r="A4" s="31" t="s">
        <v>10</v>
      </c>
      <c r="B4" s="31"/>
      <c r="C4" s="31"/>
      <c r="D4" s="31"/>
      <c r="E4" s="31"/>
      <c r="F4" s="31"/>
      <c r="G4" s="9"/>
    </row>
    <row r="5" spans="1:7" ht="16.5" customHeight="1">
      <c r="A5" s="34" t="s">
        <v>9</v>
      </c>
      <c r="B5" s="35"/>
      <c r="C5" s="35"/>
      <c r="D5" s="35"/>
      <c r="E5" s="35"/>
      <c r="F5" s="35"/>
      <c r="G5" s="9"/>
    </row>
    <row r="6" spans="1:7" ht="16.5" customHeight="1">
      <c r="A6" s="36" t="s">
        <v>17</v>
      </c>
      <c r="B6" s="36"/>
      <c r="C6" s="36"/>
      <c r="D6" s="36"/>
      <c r="E6" s="36"/>
      <c r="F6" s="36"/>
      <c r="G6" s="9"/>
    </row>
    <row r="7" spans="1:7" ht="16.5" customHeight="1">
      <c r="A7" s="37"/>
      <c r="B7" s="37"/>
      <c r="C7" s="37"/>
      <c r="D7" s="37"/>
      <c r="E7" s="37"/>
      <c r="F7" s="37"/>
      <c r="G7" s="9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2" t="s">
        <v>11</v>
      </c>
    </row>
    <row r="9" spans="1:6" ht="12.75">
      <c r="A9" s="10" t="s">
        <v>18</v>
      </c>
      <c r="B9" s="7" t="s">
        <v>38</v>
      </c>
      <c r="C9" s="8" t="s">
        <v>56</v>
      </c>
      <c r="D9" s="10" t="s">
        <v>3</v>
      </c>
      <c r="E9" s="14">
        <v>751058</v>
      </c>
      <c r="F9" s="12">
        <v>44565.645855358795</v>
      </c>
    </row>
    <row r="10" spans="1:6" ht="21.75" customHeight="1">
      <c r="A10" s="11" t="s">
        <v>19</v>
      </c>
      <c r="B10" s="7" t="s">
        <v>39</v>
      </c>
      <c r="C10" s="8" t="s">
        <v>58</v>
      </c>
      <c r="D10" s="11" t="s">
        <v>2</v>
      </c>
      <c r="E10" s="15">
        <v>241664</v>
      </c>
      <c r="F10" s="13">
        <v>44565.62506261574</v>
      </c>
    </row>
    <row r="11" spans="1:6" ht="21.75" customHeight="1">
      <c r="A11" s="11" t="s">
        <v>20</v>
      </c>
      <c r="B11" s="7" t="s">
        <v>40</v>
      </c>
      <c r="C11" s="8" t="s">
        <v>57</v>
      </c>
      <c r="D11" s="11" t="s">
        <v>3</v>
      </c>
      <c r="E11" s="15">
        <v>159300</v>
      </c>
      <c r="F11" s="13">
        <v>44566.666698761575</v>
      </c>
    </row>
    <row r="12" spans="1:6" ht="21.75" customHeight="1">
      <c r="A12" s="11" t="s">
        <v>21</v>
      </c>
      <c r="B12" s="7" t="s">
        <v>41</v>
      </c>
      <c r="C12" s="8" t="s">
        <v>59</v>
      </c>
      <c r="D12" s="11" t="s">
        <v>3</v>
      </c>
      <c r="E12" s="15">
        <v>473217</v>
      </c>
      <c r="F12" s="13">
        <v>44565.656260219905</v>
      </c>
    </row>
    <row r="13" spans="1:6" ht="21.75" customHeight="1">
      <c r="A13" s="11" t="s">
        <v>21</v>
      </c>
      <c r="B13" s="7" t="s">
        <v>41</v>
      </c>
      <c r="C13" s="8" t="s">
        <v>7</v>
      </c>
      <c r="D13" s="11" t="s">
        <v>2</v>
      </c>
      <c r="E13" s="15">
        <v>226390</v>
      </c>
      <c r="F13" s="13">
        <v>44565.656260219905</v>
      </c>
    </row>
    <row r="14" spans="1:6" ht="21.75" customHeight="1">
      <c r="A14" s="11" t="s">
        <v>21</v>
      </c>
      <c r="B14" s="7" t="s">
        <v>41</v>
      </c>
      <c r="C14" s="8" t="s">
        <v>15</v>
      </c>
      <c r="D14" s="11" t="s">
        <v>2</v>
      </c>
      <c r="E14" s="15">
        <v>85489</v>
      </c>
      <c r="F14" s="13">
        <v>44565.656260219905</v>
      </c>
    </row>
    <row r="15" spans="1:6" ht="21.75" customHeight="1">
      <c r="A15" s="11" t="s">
        <v>22</v>
      </c>
      <c r="B15" s="7" t="s">
        <v>42</v>
      </c>
      <c r="C15" s="8" t="s">
        <v>60</v>
      </c>
      <c r="D15" s="11" t="s">
        <v>3</v>
      </c>
      <c r="E15" s="15">
        <v>540001</v>
      </c>
      <c r="F15" s="13">
        <v>44565.667013576385</v>
      </c>
    </row>
    <row r="16" spans="1:6" ht="21.75" customHeight="1">
      <c r="A16" s="11" t="s">
        <v>23</v>
      </c>
      <c r="B16" s="7" t="s">
        <v>43</v>
      </c>
      <c r="C16" s="8" t="s">
        <v>58</v>
      </c>
      <c r="D16" s="11" t="s">
        <v>2</v>
      </c>
      <c r="E16" s="15">
        <v>322966</v>
      </c>
      <c r="F16" s="13">
        <v>44566.42713174768</v>
      </c>
    </row>
    <row r="17" spans="1:6" ht="21.75" customHeight="1">
      <c r="A17" s="11" t="s">
        <v>24</v>
      </c>
      <c r="B17" s="7" t="s">
        <v>44</v>
      </c>
      <c r="C17" s="8" t="s">
        <v>61</v>
      </c>
      <c r="D17" s="11" t="s">
        <v>3</v>
      </c>
      <c r="E17" s="15">
        <v>272934</v>
      </c>
      <c r="F17" s="13">
        <v>44566.46742584491</v>
      </c>
    </row>
    <row r="18" spans="1:6" ht="21.75" customHeight="1">
      <c r="A18" s="11" t="s">
        <v>25</v>
      </c>
      <c r="B18" s="7" t="s">
        <v>45</v>
      </c>
      <c r="C18" s="8" t="s">
        <v>62</v>
      </c>
      <c r="D18" s="11" t="s">
        <v>3</v>
      </c>
      <c r="E18" s="15">
        <v>769464</v>
      </c>
      <c r="F18" s="13">
        <v>44566.50015694444</v>
      </c>
    </row>
    <row r="19" spans="1:6" ht="21.75" customHeight="1">
      <c r="A19" s="11" t="s">
        <v>26</v>
      </c>
      <c r="B19" s="7" t="s">
        <v>46</v>
      </c>
      <c r="C19" s="8" t="s">
        <v>62</v>
      </c>
      <c r="D19" s="11" t="s">
        <v>3</v>
      </c>
      <c r="E19" s="15">
        <v>575436</v>
      </c>
      <c r="F19" s="13">
        <v>44565.688207719904</v>
      </c>
    </row>
    <row r="20" spans="1:6" ht="21.75" customHeight="1">
      <c r="A20" s="11" t="s">
        <v>27</v>
      </c>
      <c r="B20" s="7" t="s">
        <v>63</v>
      </c>
      <c r="C20" s="8" t="s">
        <v>62</v>
      </c>
      <c r="D20" s="11" t="s">
        <v>3</v>
      </c>
      <c r="E20" s="15">
        <v>856576</v>
      </c>
      <c r="F20" s="13">
        <v>44566.45834065972</v>
      </c>
    </row>
    <row r="21" spans="1:6" ht="21.75" customHeight="1">
      <c r="A21" s="11" t="s">
        <v>28</v>
      </c>
      <c r="B21" s="7" t="s">
        <v>47</v>
      </c>
      <c r="C21" s="8" t="s">
        <v>64</v>
      </c>
      <c r="D21" s="11" t="s">
        <v>3</v>
      </c>
      <c r="E21" s="15">
        <v>574572</v>
      </c>
      <c r="F21" s="13">
        <v>44567.58338657407</v>
      </c>
    </row>
    <row r="22" spans="1:6" ht="21.75" customHeight="1">
      <c r="A22" s="11" t="s">
        <v>29</v>
      </c>
      <c r="B22" s="7" t="s">
        <v>48</v>
      </c>
      <c r="C22" s="8" t="s">
        <v>65</v>
      </c>
      <c r="D22" s="11" t="s">
        <v>2</v>
      </c>
      <c r="E22" s="15">
        <v>618509</v>
      </c>
      <c r="F22" s="13">
        <v>44567.54171855324</v>
      </c>
    </row>
    <row r="23" spans="1:6" ht="21.75" customHeight="1">
      <c r="A23" s="11" t="s">
        <v>30</v>
      </c>
      <c r="B23" s="7" t="s">
        <v>49</v>
      </c>
      <c r="C23" s="8" t="s">
        <v>66</v>
      </c>
      <c r="D23" s="11" t="s">
        <v>3</v>
      </c>
      <c r="E23" s="15">
        <v>613600</v>
      </c>
      <c r="F23" s="13">
        <v>44578.33334340277</v>
      </c>
    </row>
    <row r="24" spans="1:6" ht="21.75" customHeight="1">
      <c r="A24" s="10" t="s">
        <v>31</v>
      </c>
      <c r="B24" s="7" t="s">
        <v>67</v>
      </c>
      <c r="C24" s="8" t="s">
        <v>16</v>
      </c>
      <c r="D24" s="10" t="s">
        <v>2</v>
      </c>
      <c r="E24" s="14">
        <v>887360</v>
      </c>
      <c r="F24" s="12">
        <v>44578.41795038194</v>
      </c>
    </row>
    <row r="25" spans="1:6" ht="21.75" customHeight="1">
      <c r="A25" s="10" t="s">
        <v>32</v>
      </c>
      <c r="B25" s="7" t="s">
        <v>50</v>
      </c>
      <c r="C25" s="8" t="s">
        <v>68</v>
      </c>
      <c r="D25" s="10" t="s">
        <v>3</v>
      </c>
      <c r="E25" s="14">
        <v>164414</v>
      </c>
      <c r="F25" s="12">
        <v>44565.58401712963</v>
      </c>
    </row>
    <row r="26" spans="1:6" ht="21.75" customHeight="1">
      <c r="A26" s="11" t="s">
        <v>33</v>
      </c>
      <c r="B26" s="7" t="s">
        <v>51</v>
      </c>
      <c r="C26" s="8" t="s">
        <v>7</v>
      </c>
      <c r="D26" s="11" t="s">
        <v>2</v>
      </c>
      <c r="E26" s="15">
        <v>33736</v>
      </c>
      <c r="F26" s="13">
        <v>44572.66671068287</v>
      </c>
    </row>
    <row r="27" spans="1:6" ht="21.75" customHeight="1">
      <c r="A27" s="10" t="s">
        <v>34</v>
      </c>
      <c r="B27" s="7" t="s">
        <v>52</v>
      </c>
      <c r="C27" s="8" t="s">
        <v>69</v>
      </c>
      <c r="D27" s="10" t="s">
        <v>3</v>
      </c>
      <c r="E27" s="14">
        <v>59304</v>
      </c>
      <c r="F27" s="12">
        <v>44574.97111273148</v>
      </c>
    </row>
    <row r="28" spans="1:6" ht="21.75" customHeight="1">
      <c r="A28" s="10" t="s">
        <v>35</v>
      </c>
      <c r="B28" s="7" t="s">
        <v>53</v>
      </c>
      <c r="C28" s="8" t="s">
        <v>65</v>
      </c>
      <c r="D28" s="10" t="s">
        <v>2</v>
      </c>
      <c r="E28" s="14">
        <v>75402</v>
      </c>
      <c r="F28" s="12">
        <v>44578.50065350694</v>
      </c>
    </row>
    <row r="29" spans="1:6" ht="21.75" customHeight="1">
      <c r="A29" s="10" t="s">
        <v>36</v>
      </c>
      <c r="B29" s="7" t="s">
        <v>54</v>
      </c>
      <c r="C29" s="8" t="s">
        <v>70</v>
      </c>
      <c r="D29" s="10" t="s">
        <v>3</v>
      </c>
      <c r="E29" s="14">
        <v>94400</v>
      </c>
      <c r="F29" s="12">
        <v>44579.542050578704</v>
      </c>
    </row>
    <row r="30" spans="1:6" ht="21.75" customHeight="1">
      <c r="A30" s="11" t="s">
        <v>37</v>
      </c>
      <c r="B30" s="7" t="s">
        <v>55</v>
      </c>
      <c r="C30" s="8" t="s">
        <v>64</v>
      </c>
      <c r="D30" s="11" t="s">
        <v>3</v>
      </c>
      <c r="E30" s="15">
        <v>147171</v>
      </c>
      <c r="F30" s="13">
        <v>44587.501966435186</v>
      </c>
    </row>
    <row r="31" spans="1:5" ht="19.5" customHeight="1">
      <c r="A31" s="4" t="s">
        <v>12</v>
      </c>
      <c r="D31" s="5" t="s">
        <v>8</v>
      </c>
      <c r="E31" s="6">
        <f>SUM(E9:E30)</f>
        <v>8542963</v>
      </c>
    </row>
    <row r="36" spans="1:6" ht="18">
      <c r="A36" s="31" t="s">
        <v>14</v>
      </c>
      <c r="B36" s="31"/>
      <c r="C36" s="31"/>
      <c r="D36" s="31"/>
      <c r="E36" s="31"/>
      <c r="F36" s="31"/>
    </row>
    <row r="37" spans="1:6" ht="15">
      <c r="A37" s="32" t="s">
        <v>13</v>
      </c>
      <c r="B37" s="32"/>
      <c r="C37" s="32"/>
      <c r="D37" s="32"/>
      <c r="E37" s="32"/>
      <c r="F37" s="32"/>
    </row>
  </sheetData>
  <sheetProtection/>
  <mergeCells count="8">
    <mergeCell ref="A36:F36"/>
    <mergeCell ref="A37:F37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1"/>
  <headerFooter alignWithMargins="0">
    <oddFooter>&amp;L&amp;"Arial"&amp;7 (2021-09-08 12:00) &amp;C&amp;"Arial"&amp;7&amp;P/&amp;N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2022-11-10T19:33:29Z</dcterms:modified>
  <cp:category/>
  <cp:version/>
  <cp:contentType/>
  <cp:contentStatus/>
</cp:coreProperties>
</file>